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052522B0-3D67-459A-98C4-4C9632EC0C8B}" xr6:coauthVersionLast="47" xr6:coauthVersionMax="47" xr10:uidLastSave="{00000000-0000-0000-0000-000000000000}"/>
  <bookViews>
    <workbookView xWindow="-120" yWindow="-120" windowWidth="29040" windowHeight="15840" xr2:uid="{EF605AD1-5E2B-4977-8784-568BC384BECF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G67" i="1"/>
  <c r="H61" i="1"/>
  <c r="G61" i="1"/>
  <c r="F61" i="1"/>
  <c r="E61" i="1"/>
  <c r="D61" i="1"/>
  <c r="C61" i="1"/>
  <c r="H60" i="1"/>
  <c r="H56" i="1"/>
  <c r="H67" i="1" s="1"/>
  <c r="G56" i="1"/>
  <c r="F56" i="1"/>
  <c r="F67" i="1" s="1"/>
  <c r="E56" i="1"/>
  <c r="E67" i="1" s="1"/>
  <c r="D56" i="1"/>
  <c r="D67" i="1" s="1"/>
  <c r="C56" i="1"/>
  <c r="C67" i="1" s="1"/>
  <c r="H46" i="1"/>
  <c r="G46" i="1"/>
  <c r="F46" i="1"/>
  <c r="E46" i="1"/>
  <c r="D46" i="1"/>
  <c r="C46" i="1"/>
  <c r="H43" i="1"/>
  <c r="G43" i="1"/>
  <c r="G72" i="1" s="1"/>
  <c r="F43" i="1"/>
  <c r="E43" i="1"/>
  <c r="E72" i="1" s="1"/>
  <c r="D43" i="1"/>
  <c r="D72" i="1" s="1"/>
  <c r="C43" i="1"/>
  <c r="C72" i="1" s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F72" i="1" l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<sst xmlns="http://schemas.openxmlformats.org/spreadsheetml/2006/main" count="74" uniqueCount="74">
  <si>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</si>
  <si>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</si>
  <si>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diciembre de 2024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</si>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</sst>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4E51CA4-370A-4C05-97E2-3B773BA29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6B1281-91B3-4A47-917A-5C3BFA738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5E28-825C-45C5-AF68-E731927C6CA1}">
  <sheetPr>
    <pageSetUpPr fitToPage="1"/>
  </sheetPr>
  <dimension ref="B1:H78"/>
  <sheetViews>
    <sheetView tabSelected="1" zoomScale="55" zoomScaleNormal="55" workbookViewId="0">
      <selection activeCell="B25" sqref="B25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122622836.48999999</v>
      </c>
      <c r="D36" s="31">
        <v>0</v>
      </c>
      <c r="E36" s="31">
        <v>122622836.48999999</v>
      </c>
      <c r="F36" s="31">
        <v>122622836.48999999</v>
      </c>
      <c r="G36" s="31">
        <v>122622836.48999999</v>
      </c>
      <c r="H36" s="31">
        <f>+G36-C36</f>
        <v>0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122622836.48999999</v>
      </c>
      <c r="D43" s="33">
        <f t="shared" ref="D43:G43" si="2">D36</f>
        <v>0</v>
      </c>
      <c r="E43" s="33">
        <f>E36</f>
        <v>122622836.48999999</v>
      </c>
      <c r="F43" s="33">
        <f t="shared" si="2"/>
        <v>122622836.48999999</v>
      </c>
      <c r="G43" s="33">
        <f t="shared" si="2"/>
        <v>122622836.48999999</v>
      </c>
      <c r="H43" s="33">
        <f>H36</f>
        <v>0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2297200</v>
      </c>
      <c r="E56" s="33">
        <f t="shared" si="4"/>
        <v>2297200</v>
      </c>
      <c r="F56" s="33">
        <f t="shared" si="4"/>
        <v>2297200</v>
      </c>
      <c r="G56" s="33">
        <f t="shared" si="4"/>
        <v>2297200</v>
      </c>
      <c r="H56" s="33">
        <f t="shared" si="4"/>
        <v>2297200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v>2297200</v>
      </c>
      <c r="E60" s="31">
        <v>2297200</v>
      </c>
      <c r="F60" s="31">
        <v>2297200</v>
      </c>
      <c r="G60" s="31">
        <v>2297200</v>
      </c>
      <c r="H60" s="31">
        <f>+G60-C60</f>
        <v>2297200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2297200</v>
      </c>
      <c r="E67" s="33">
        <f t="shared" si="6"/>
        <v>2297200</v>
      </c>
      <c r="F67" s="33">
        <f t="shared" si="6"/>
        <v>2297200</v>
      </c>
      <c r="G67" s="33">
        <f t="shared" si="6"/>
        <v>2297200</v>
      </c>
      <c r="H67" s="33">
        <f>H47+H56+H61+H64+H65</f>
        <v>2297200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122622836.48999999</v>
      </c>
      <c r="D72" s="33">
        <f t="shared" ref="D72:G72" si="7">D43+D67+D69</f>
        <v>2297200</v>
      </c>
      <c r="E72" s="33">
        <f>E43+E67+E69</f>
        <v>124920036.48999999</v>
      </c>
      <c r="F72" s="33">
        <f t="shared" si="7"/>
        <v>124920036.48999999</v>
      </c>
      <c r="G72" s="33">
        <f t="shared" si="7"/>
        <v>124920036.48999999</v>
      </c>
      <c r="H72" s="33">
        <f>H43+H67+H69</f>
        <v>2297200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A785EB55-EB33-4056-9A9D-34926A1F0FDA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2025-04-14T23:12:27Z</dcterms:created>
  <dcterms:modified xsi:type="dcterms:W3CDTF">2025-04-14T23:12:52Z</dcterms:modified>
</cp:coreProperties>
</file>