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F1CA7073-1243-4080-99AA-DB18908857AF}" xr6:coauthVersionLast="47" xr6:coauthVersionMax="47" xr10:uidLastSave="{00000000-0000-0000-0000-000000000000}"/>
  <bookViews>
    <workbookView xWindow="-120" yWindow="-120" windowWidth="29040" windowHeight="15840" xr2:uid="{22387F05-095E-43C5-B504-6D6C14817926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H61" i="1"/>
  <c r="G61" i="1"/>
  <c r="F61" i="1"/>
  <c r="E61" i="1"/>
  <c r="D61" i="1"/>
  <c r="C61" i="1"/>
  <c r="H56" i="1"/>
  <c r="H67" i="1" s="1"/>
  <c r="G56" i="1"/>
  <c r="G67" i="1" s="1"/>
  <c r="F56" i="1"/>
  <c r="F67" i="1" s="1"/>
  <c r="E56" i="1"/>
  <c r="E67" i="1" s="1"/>
  <c r="D56" i="1"/>
  <c r="D67" i="1" s="1"/>
  <c r="D72" i="1" s="1"/>
  <c r="C56" i="1"/>
  <c r="C67" i="1" s="1"/>
  <c r="C72" i="1" s="1"/>
  <c r="H46" i="1"/>
  <c r="G46" i="1"/>
  <c r="F46" i="1"/>
  <c r="E46" i="1"/>
  <c r="D46" i="1"/>
  <c r="C46" i="1"/>
  <c r="H43" i="1"/>
  <c r="G43" i="1"/>
  <c r="F43" i="1"/>
  <c r="E43" i="1"/>
  <c r="D43" i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G72" i="1" l="1"/>
  <c r="E72" i="1"/>
  <c r="F72" i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<sst xmlns="http://schemas.openxmlformats.org/spreadsheetml/2006/main" count="74" uniqueCount="74">
  <si>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</si>
  <si>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</si>
  <si>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marzo de 2025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</si>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</sst>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80DCCB6-3076-4953-BC11-8D0998C62F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6DE710-204B-4616-A04C-D0FD930A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F859-BDA8-4DDB-B251-DC718417263C}">
  <sheetPr>
    <pageSetUpPr fitToPage="1"/>
  </sheetPr>
  <dimension ref="B1:H78"/>
  <sheetViews>
    <sheetView tabSelected="1" zoomScale="70" zoomScaleNormal="70" workbookViewId="0">
      <selection activeCell="B18" sqref="B18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139977005.84</v>
      </c>
      <c r="D36" s="31">
        <v>0</v>
      </c>
      <c r="E36" s="31">
        <v>139977005.84</v>
      </c>
      <c r="F36" s="31">
        <v>31865477.57</v>
      </c>
      <c r="G36" s="31">
        <v>31865477.57</v>
      </c>
      <c r="H36" s="31">
        <f>+G36-C36</f>
        <v>-108111528.27000001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139977005.84</v>
      </c>
      <c r="D43" s="33">
        <f t="shared" ref="D43:G43" si="2">D36</f>
        <v>0</v>
      </c>
      <c r="E43" s="33">
        <f>E36</f>
        <v>139977005.84</v>
      </c>
      <c r="F43" s="33">
        <f t="shared" si="2"/>
        <v>31865477.57</v>
      </c>
      <c r="G43" s="33">
        <f t="shared" si="2"/>
        <v>31865477.57</v>
      </c>
      <c r="H43" s="33">
        <f>H36</f>
        <v>-108111528.27000001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0</v>
      </c>
      <c r="E56" s="33">
        <f t="shared" si="4"/>
        <v>0</v>
      </c>
      <c r="F56" s="33">
        <f t="shared" si="4"/>
        <v>0</v>
      </c>
      <c r="G56" s="33">
        <f t="shared" si="4"/>
        <v>0</v>
      </c>
      <c r="H56" s="33">
        <f t="shared" si="4"/>
        <v>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/>
      <c r="E60" s="31"/>
      <c r="F60" s="31"/>
      <c r="G60" s="31"/>
      <c r="H60" s="31"/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0</v>
      </c>
      <c r="E67" s="33">
        <f t="shared" si="6"/>
        <v>0</v>
      </c>
      <c r="F67" s="33">
        <f t="shared" si="6"/>
        <v>0</v>
      </c>
      <c r="G67" s="33">
        <f t="shared" si="6"/>
        <v>0</v>
      </c>
      <c r="H67" s="33">
        <f>H47+H56+H61+H64+H65</f>
        <v>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139977005.84</v>
      </c>
      <c r="D72" s="33">
        <f t="shared" ref="D72:G72" si="7">D43+D67+D69</f>
        <v>0</v>
      </c>
      <c r="E72" s="33">
        <f>E43+E67+E69</f>
        <v>139977005.84</v>
      </c>
      <c r="F72" s="33">
        <f t="shared" si="7"/>
        <v>31865477.57</v>
      </c>
      <c r="G72" s="33">
        <f t="shared" si="7"/>
        <v>31865477.57</v>
      </c>
      <c r="H72" s="33">
        <f>H43+H67+H69</f>
        <v>-108111528.27000001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A11D123E-FC54-44EB-9B56-8EDB6533299A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2:H7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2025-04-28T22:47:21Z</dcterms:created>
  <dcterms:modified xsi:type="dcterms:W3CDTF">2025-04-28T22:47:50Z</dcterms:modified>
</cp:coreProperties>
</file>