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NFORMACIÓN ASFE\2DO TRIM 2025\LDF 2DO TRIM 2025\EXCEL\"/>
    </mc:Choice>
  </mc:AlternateContent>
  <xr:revisionPtr revIDLastSave="0" documentId="8_{5506C0EC-FC3A-49B2-AB93-3A322A9D7653}" xr6:coauthVersionLast="47" xr6:coauthVersionMax="47" xr10:uidLastSave="{00000000-0000-0000-0000-000000000000}"/>
  <bookViews>
    <workbookView xWindow="-120" yWindow="-120" windowWidth="29040" windowHeight="15840" xr2:uid="{1DBD3CC8-853A-4EBE-BFD6-F47CFD0EC07B}"/>
  </bookViews>
  <sheets>
    <sheet name="CLASIFICACION ADMINISTRAT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G21" i="1"/>
  <c r="G20" i="1" s="1"/>
  <c r="F20" i="1"/>
  <c r="E20" i="1"/>
  <c r="D20" i="1"/>
  <c r="C20" i="1"/>
  <c r="B20" i="1"/>
  <c r="G13" i="1"/>
  <c r="G12" i="1" s="1"/>
  <c r="G28" i="1" s="1"/>
  <c r="F12" i="1"/>
  <c r="F28" i="1" s="1"/>
  <c r="E12" i="1"/>
  <c r="D12" i="1"/>
  <c r="D28" i="1" s="1"/>
  <c r="C12" i="1"/>
  <c r="C28" i="1" s="1"/>
  <c r="B12" i="1"/>
  <c r="B28" i="1" s="1"/>
</calcChain>
</file>

<file path=xl/sharedStrings.xml><?xml version="1.0" encoding="utf-8"?>
<sst xmlns="http://schemas.openxmlformats.org/spreadsheetml/2006/main" count="20" uniqueCount="18">
  <si>
    <t>AUDITORÍA SUPERIOR DE FISCALIZACIÓN DEL ESTADO DE OAXACA</t>
  </si>
  <si>
    <t xml:space="preserve">Estado Analítico del Ejercicio del Presupuesto de Egresos Detallado - LDF </t>
  </si>
  <si>
    <t xml:space="preserve">Clasificación Administrativa </t>
  </si>
  <si>
    <t>Del 1 de enero al 30 de junio de 2025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</si>
  <si>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</si>
  <si>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</si>
  <si>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tserrat ExtraBold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</si>
  <si>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</si>
  <si>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</si>
  <si>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</si>
  <si>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tserrat ExtraBold"/>
      </rPr>
      <t xml:space="preserve"> </t>
    </r>
  </si>
  <si>
    <t xml:space="preserve">Devengado </t>
  </si>
  <si>
    <t xml:space="preserve">Pagado </t>
  </si>
  <si>
    <t>I. Gasto No Etiquetado</t>
  </si>
  <si>
    <t>A.  AUDITORÍA SUPERIOR DE FISCALIZACIÓN DEL ESTADO DE OAXACA</t>
  </si>
  <si>
    <t>*</t>
  </si>
  <si>
    <t>II. Gasto Etiquetado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</si>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</sst>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name val="Montserrat ExtraBold"/>
    </font>
    <font>
      <b/>
      <sz val="16"/>
      <color theme="1"/>
      <name val="Montserrat ExtraBold"/>
    </font>
    <font>
      <b/>
      <sz val="16"/>
      <color rgb="FFC00000"/>
      <name val="Montserrat ExtraBold"/>
    </font>
    <font>
      <sz val="16"/>
      <color theme="1"/>
      <name val="Montserrat ExtraBold"/>
    </font>
    <font>
      <sz val="16"/>
      <color theme="0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indent="3"/>
    </xf>
    <xf numFmtId="3" fontId="4" fillId="0" borderId="6" xfId="0" applyNumberFormat="1" applyFont="1" applyBorder="1" applyAlignment="1" applyProtection="1">
      <alignment vertical="center"/>
      <protection locked="0"/>
    </xf>
    <xf numFmtId="0" fontId="6" fillId="0" borderId="0" xfId="0" applyFont="1"/>
    <xf numFmtId="0" fontId="2" fillId="0" borderId="6" xfId="0" applyFont="1" applyBorder="1" applyAlignment="1" applyProtection="1">
      <alignment horizontal="left" vertical="center" wrapText="1" indent="6"/>
      <protection locked="0"/>
    </xf>
    <xf numFmtId="3" fontId="2" fillId="0" borderId="6" xfId="0" applyNumberFormat="1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horizontal="left" vertical="center" indent="6"/>
      <protection locked="0"/>
    </xf>
    <xf numFmtId="0" fontId="7" fillId="0" borderId="6" xfId="0" applyFont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0" fontId="2" fillId="0" borderId="1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0</xdr:row>
          <xdr:rowOff>152400</xdr:rowOff>
        </xdr:from>
        <xdr:to>
          <xdr:col>0</xdr:col>
          <xdr:colOff>4495800</xdr:colOff>
          <xdr:row>2</xdr:row>
          <xdr:rowOff>152400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FDEA995C-0DA6-4AB6-B0F2-D2833502E1F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721179</xdr:colOff>
      <xdr:row>0</xdr:row>
      <xdr:rowOff>95247</xdr:rowOff>
    </xdr:from>
    <xdr:to>
      <xdr:col>6</xdr:col>
      <xdr:colOff>2582142</xdr:colOff>
      <xdr:row>2</xdr:row>
      <xdr:rowOff>199642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482B043-113E-4183-A0EB-0D368E044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3129" y="95247"/>
          <a:ext cx="4318413" cy="11902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RABAJOS%202025\INFORMES%20TRIMESTRALES%202025\2DO%20INFORME%20TRIMESTRAL%202025\REPORTES%20DISCIPLINA%20FINANCIERA.xlsx" TargetMode="External"/><Relationship Id="rId1" Type="http://schemas.openxmlformats.org/officeDocument/2006/relationships/externalLinkPath" Target="/TRABAJOS%202025/INFORMES%20TRIMESTRALES%202025/2DO%20INFORME%20TRIMESTRAL%202025/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DA1EE-E70E-4627-9A99-9D1C7FFDF459}">
  <sheetPr>
    <pageSetUpPr fitToPage="1"/>
  </sheetPr>
  <dimension ref="A2:G29"/>
  <sheetViews>
    <sheetView tabSelected="1" zoomScale="55" zoomScaleNormal="55" workbookViewId="0">
      <selection activeCell="D14" sqref="D14"/>
    </sheetView>
  </sheetViews>
  <sheetFormatPr baseColWidth="10" defaultRowHeight="24" x14ac:dyDescent="0.45"/>
  <cols>
    <col min="1" max="1" width="86.5703125" style="4" bestFit="1" customWidth="1"/>
    <col min="2" max="6" width="36.85546875" style="4" customWidth="1"/>
    <col min="7" max="7" width="39" style="4" customWidth="1"/>
    <col min="8" max="16384" width="11.42578125" style="4"/>
  </cols>
  <sheetData>
    <row r="2" spans="1:7" ht="61.9" customHeight="1" x14ac:dyDescent="0.45">
      <c r="A2" s="1"/>
      <c r="B2" s="1"/>
      <c r="C2" s="1"/>
      <c r="D2" s="1"/>
      <c r="E2" s="2"/>
      <c r="F2" s="2"/>
      <c r="G2" s="3"/>
    </row>
    <row r="4" spans="1:7" x14ac:dyDescent="0.45">
      <c r="A4" s="5" t="s">
        <v>0</v>
      </c>
      <c r="B4" s="6"/>
      <c r="C4" s="6"/>
      <c r="D4" s="6"/>
      <c r="E4" s="6"/>
      <c r="F4" s="6"/>
      <c r="G4" s="7"/>
    </row>
    <row r="5" spans="1:7" x14ac:dyDescent="0.45">
      <c r="A5" s="8" t="s">
        <v>1</v>
      </c>
      <c r="B5" s="9"/>
      <c r="C5" s="9"/>
      <c r="D5" s="9"/>
      <c r="E5" s="9"/>
      <c r="F5" s="9"/>
      <c r="G5" s="10"/>
    </row>
    <row r="6" spans="1:7" x14ac:dyDescent="0.45">
      <c r="A6" s="8" t="s">
        <v>2</v>
      </c>
      <c r="B6" s="9"/>
      <c r="C6" s="9"/>
      <c r="D6" s="9"/>
      <c r="E6" s="9"/>
      <c r="F6" s="9"/>
      <c r="G6" s="10"/>
    </row>
    <row r="7" spans="1:7" x14ac:dyDescent="0.45">
      <c r="A7" s="11" t="s">
        <v>3</v>
      </c>
      <c r="B7" s="11"/>
      <c r="C7" s="11"/>
      <c r="D7" s="11"/>
      <c r="E7" s="11"/>
      <c r="F7" s="11"/>
      <c r="G7" s="11"/>
    </row>
    <row r="8" spans="1:7" x14ac:dyDescent="0.45">
      <c r="A8" s="12" t="s">
        <v>4</v>
      </c>
      <c r="B8" s="13"/>
      <c r="C8" s="13"/>
      <c r="D8" s="13"/>
      <c r="E8" s="13"/>
      <c r="F8" s="13"/>
      <c r="G8" s="14"/>
    </row>
    <row r="9" spans="1:7" x14ac:dyDescent="0.45">
      <c r="A9" s="15" t="s">
        <v>5</v>
      </c>
      <c r="B9" s="16" t="s">
        <v>6</v>
      </c>
      <c r="C9" s="16"/>
      <c r="D9" s="16"/>
      <c r="E9" s="16"/>
      <c r="F9" s="16"/>
      <c r="G9" s="15" t="s">
        <v>7</v>
      </c>
    </row>
    <row r="10" spans="1:7" ht="48" x14ac:dyDescent="0.45">
      <c r="A10" s="15"/>
      <c r="B10" s="17" t="s">
        <v>8</v>
      </c>
      <c r="C10" s="17" t="s">
        <v>9</v>
      </c>
      <c r="D10" s="17" t="s">
        <v>10</v>
      </c>
      <c r="E10" s="17" t="s">
        <v>11</v>
      </c>
      <c r="F10" s="17" t="s">
        <v>12</v>
      </c>
      <c r="G10" s="15"/>
    </row>
    <row r="11" spans="1:7" x14ac:dyDescent="0.45">
      <c r="A11" s="18"/>
      <c r="B11" s="18"/>
      <c r="C11" s="18"/>
      <c r="D11" s="18"/>
      <c r="E11" s="18"/>
      <c r="F11" s="18"/>
      <c r="G11" s="18"/>
    </row>
    <row r="12" spans="1:7" s="21" customFormat="1" x14ac:dyDescent="0.45">
      <c r="A12" s="19" t="s">
        <v>13</v>
      </c>
      <c r="B12" s="20">
        <f t="shared" ref="B12:G12" si="0">SUM(B13:B18)</f>
        <v>139977005.84</v>
      </c>
      <c r="C12" s="20">
        <f t="shared" si="0"/>
        <v>0</v>
      </c>
      <c r="D12" s="20">
        <f t="shared" si="0"/>
        <v>139977005.84</v>
      </c>
      <c r="E12" s="20">
        <f t="shared" si="0"/>
        <v>66992567.170000002</v>
      </c>
      <c r="F12" s="20">
        <f t="shared" si="0"/>
        <v>60495469.189999998</v>
      </c>
      <c r="G12" s="20">
        <f t="shared" si="0"/>
        <v>72984438.670000002</v>
      </c>
    </row>
    <row r="13" spans="1:7" ht="48" x14ac:dyDescent="0.45">
      <c r="A13" s="22" t="s">
        <v>14</v>
      </c>
      <c r="B13" s="23">
        <v>139977005.84</v>
      </c>
      <c r="C13" s="23">
        <v>0</v>
      </c>
      <c r="D13" s="23">
        <v>139977005.84</v>
      </c>
      <c r="E13" s="23">
        <v>66992567.170000002</v>
      </c>
      <c r="F13" s="23">
        <v>60495469.189999998</v>
      </c>
      <c r="G13" s="23">
        <f>D13-E13</f>
        <v>72984438.670000002</v>
      </c>
    </row>
    <row r="14" spans="1:7" x14ac:dyDescent="0.45">
      <c r="A14" s="24"/>
      <c r="B14" s="23"/>
      <c r="C14" s="23"/>
      <c r="D14" s="23"/>
      <c r="E14" s="23"/>
      <c r="F14" s="23"/>
      <c r="G14" s="23"/>
    </row>
    <row r="15" spans="1:7" x14ac:dyDescent="0.45">
      <c r="A15" s="24"/>
      <c r="B15" s="23"/>
      <c r="C15" s="23"/>
      <c r="D15" s="23"/>
      <c r="E15" s="23"/>
      <c r="F15" s="23"/>
      <c r="G15" s="23"/>
    </row>
    <row r="16" spans="1:7" x14ac:dyDescent="0.45">
      <c r="A16" s="24"/>
      <c r="B16" s="23"/>
      <c r="C16" s="23"/>
      <c r="D16" s="23"/>
      <c r="E16" s="23"/>
      <c r="F16" s="23"/>
      <c r="G16" s="23"/>
    </row>
    <row r="17" spans="1:7" x14ac:dyDescent="0.45">
      <c r="A17" s="24"/>
      <c r="B17" s="23"/>
      <c r="C17" s="23"/>
      <c r="D17" s="23"/>
      <c r="E17" s="23"/>
      <c r="F17" s="23"/>
      <c r="G17" s="23"/>
    </row>
    <row r="18" spans="1:7" x14ac:dyDescent="0.45">
      <c r="A18" s="24"/>
      <c r="B18" s="23"/>
      <c r="C18" s="23"/>
      <c r="D18" s="23"/>
      <c r="E18" s="23"/>
      <c r="F18" s="23"/>
      <c r="G18" s="23"/>
    </row>
    <row r="19" spans="1:7" x14ac:dyDescent="0.45">
      <c r="A19" s="25" t="s">
        <v>15</v>
      </c>
      <c r="B19" s="26"/>
      <c r="C19" s="26"/>
      <c r="D19" s="26"/>
      <c r="E19" s="26"/>
      <c r="F19" s="26"/>
      <c r="G19" s="26"/>
    </row>
    <row r="20" spans="1:7" s="21" customFormat="1" x14ac:dyDescent="0.45">
      <c r="A20" s="19" t="s">
        <v>16</v>
      </c>
      <c r="B20" s="20">
        <f t="shared" ref="B20:G20" si="1">SUM(B21:B26)</f>
        <v>0</v>
      </c>
      <c r="C20" s="20">
        <f t="shared" si="1"/>
        <v>2287000</v>
      </c>
      <c r="D20" s="20">
        <f t="shared" si="1"/>
        <v>2287000</v>
      </c>
      <c r="E20" s="20">
        <f t="shared" si="1"/>
        <v>171424.98</v>
      </c>
      <c r="F20" s="20">
        <f t="shared" si="1"/>
        <v>0</v>
      </c>
      <c r="G20" s="20">
        <f t="shared" si="1"/>
        <v>2115575.02</v>
      </c>
    </row>
    <row r="21" spans="1:7" ht="48" x14ac:dyDescent="0.45">
      <c r="A21" s="22" t="s">
        <v>14</v>
      </c>
      <c r="B21" s="23">
        <v>0</v>
      </c>
      <c r="C21" s="23">
        <v>2287000</v>
      </c>
      <c r="D21" s="23">
        <v>2287000</v>
      </c>
      <c r="E21" s="23">
        <v>171424.98</v>
      </c>
      <c r="F21" s="23">
        <v>0</v>
      </c>
      <c r="G21" s="23">
        <f>D21-E21</f>
        <v>2115575.02</v>
      </c>
    </row>
    <row r="22" spans="1:7" x14ac:dyDescent="0.45">
      <c r="A22" s="24"/>
      <c r="B22" s="23"/>
      <c r="C22" s="23"/>
      <c r="D22" s="23"/>
      <c r="E22" s="23"/>
      <c r="F22" s="23"/>
      <c r="G22" s="23"/>
    </row>
    <row r="23" spans="1:7" x14ac:dyDescent="0.45">
      <c r="A23" s="24"/>
      <c r="B23" s="23"/>
      <c r="C23" s="23"/>
      <c r="D23" s="23"/>
      <c r="E23" s="23"/>
      <c r="F23" s="23"/>
      <c r="G23" s="23"/>
    </row>
    <row r="24" spans="1:7" x14ac:dyDescent="0.45">
      <c r="A24" s="24"/>
      <c r="B24" s="23"/>
      <c r="C24" s="23"/>
      <c r="D24" s="23"/>
      <c r="E24" s="23"/>
      <c r="F24" s="23"/>
      <c r="G24" s="23"/>
    </row>
    <row r="25" spans="1:7" x14ac:dyDescent="0.45">
      <c r="A25" s="24"/>
      <c r="B25" s="23"/>
      <c r="C25" s="23"/>
      <c r="D25" s="23"/>
      <c r="E25" s="23"/>
      <c r="F25" s="23"/>
      <c r="G25" s="23"/>
    </row>
    <row r="26" spans="1:7" x14ac:dyDescent="0.45">
      <c r="A26" s="24"/>
      <c r="B26" s="23"/>
      <c r="C26" s="23"/>
      <c r="D26" s="23"/>
      <c r="E26" s="23"/>
      <c r="F26" s="23"/>
      <c r="G26" s="23"/>
    </row>
    <row r="27" spans="1:7" x14ac:dyDescent="0.45">
      <c r="A27" s="25" t="s">
        <v>15</v>
      </c>
      <c r="B27" s="26"/>
      <c r="C27" s="26"/>
      <c r="D27" s="26"/>
      <c r="E27" s="26"/>
      <c r="F27" s="26"/>
      <c r="G27" s="26"/>
    </row>
    <row r="28" spans="1:7" s="21" customFormat="1" x14ac:dyDescent="0.45">
      <c r="A28" s="19" t="s">
        <v>17</v>
      </c>
      <c r="B28" s="20">
        <f t="shared" ref="B28:G28" si="2">+B12+B20</f>
        <v>139977005.84</v>
      </c>
      <c r="C28" s="20">
        <f t="shared" si="2"/>
        <v>2287000</v>
      </c>
      <c r="D28" s="20">
        <f t="shared" si="2"/>
        <v>142264005.84</v>
      </c>
      <c r="E28" s="20">
        <f t="shared" si="2"/>
        <v>67163992.150000006</v>
      </c>
      <c r="F28" s="20">
        <f t="shared" si="2"/>
        <v>60495469.189999998</v>
      </c>
      <c r="G28" s="20">
        <f t="shared" si="2"/>
        <v>75100013.689999998</v>
      </c>
    </row>
    <row r="29" spans="1:7" x14ac:dyDescent="0.45">
      <c r="A29" s="27"/>
      <c r="B29" s="27"/>
      <c r="C29" s="27"/>
      <c r="D29" s="27"/>
      <c r="E29" s="27"/>
      <c r="F29" s="27"/>
      <c r="G29" s="27"/>
    </row>
  </sheetData>
  <mergeCells count="9">
    <mergeCell ref="A9:A10"/>
    <mergeCell ref="B9:F9"/>
    <mergeCell ref="G9:G10"/>
    <mergeCell ref="A2:D2"/>
    <mergeCell ref="A4:G4"/>
    <mergeCell ref="A5:G5"/>
    <mergeCell ref="A6:G6"/>
    <mergeCell ref="A7:G7"/>
    <mergeCell ref="A8:G8"/>
  </mergeCells>
  <dataValidations count="1">
    <dataValidation type="decimal" allowBlank="1" showInputMessage="1" showErrorMessage="1" sqref="B12:G28" xr:uid="{997DB47E-A350-4B26-9FC0-6907E42E423B}">
      <formula1>-1.79769313486231E+100</formula1>
      <formula2>1.79769313486231E+100</formula2>
    </dataValidation>
  </dataValidations>
  <printOptions horizontalCentered="1"/>
  <pageMargins left="0.70866141732283472" right="0.62992125984251968" top="0.74803149606299213" bottom="0.74803149606299213" header="0.31496062992125984" footer="0.31496062992125984"/>
  <pageSetup scale="39" orientation="landscape" r:id="rId1"/>
  <ignoredErrors>
    <ignoredError sqref="B12:G28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161925</xdr:colOff>
                <xdr:row>0</xdr:row>
                <xdr:rowOff>152400</xdr:rowOff>
              </from>
              <to>
                <xdr:col>0</xdr:col>
                <xdr:colOff>4495800</xdr:colOff>
                <xdr:row>2</xdr:row>
                <xdr:rowOff>152400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CLASIFICACION ADMINISTRATI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Betanzos Ramirez</dc:creator>
  <cp:lastModifiedBy>Fernando Betanzos Ramirez</cp:lastModifiedBy>
  <dcterms:created xsi:type="dcterms:W3CDTF">2025-07-16T17:06:19Z</dcterms:created>
  <dcterms:modified xsi:type="dcterms:W3CDTF">2025-07-16T17:06:38Z</dcterms:modified>
</cp:coreProperties>
</file>