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3ER TRIM 2025\LDF 3ER TRIM 2025\EXCEL\"/>
    </mc:Choice>
  </mc:AlternateContent>
  <xr:revisionPtr revIDLastSave="0" documentId="8_{B90D6637-04E5-4E23-99AA-9F74A7EA03D5}" xr6:coauthVersionLast="47" xr6:coauthVersionMax="47" xr10:uidLastSave="{00000000-0000-0000-0000-000000000000}"/>
  <bookViews>
    <workbookView xWindow="-120" yWindow="-120" windowWidth="29040" windowHeight="15840" xr2:uid="{D9D106DA-6924-49B8-A298-C4F660F1822F}"/>
  </bookViews>
  <sheets>
    <sheet name="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 s="1"/>
  <c r="H46" i="1" s="1"/>
  <c r="G47" i="1"/>
  <c r="F47" i="1"/>
  <c r="E47" i="1"/>
  <c r="D47" i="1"/>
  <c r="C47" i="1"/>
  <c r="G46" i="1"/>
  <c r="F46" i="1"/>
  <c r="F80" i="1" s="1"/>
  <c r="E46" i="1"/>
  <c r="E80" i="1" s="1"/>
  <c r="D46" i="1"/>
  <c r="D80" i="1" s="1"/>
  <c r="C46" i="1"/>
  <c r="C80" i="1" s="1"/>
  <c r="H44" i="1"/>
  <c r="H43" i="1"/>
  <c r="H42" i="1"/>
  <c r="H40" i="1" s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C22" i="1"/>
  <c r="H21" i="1"/>
  <c r="H20" i="1"/>
  <c r="H19" i="1"/>
  <c r="H18" i="1"/>
  <c r="H17" i="1"/>
  <c r="H16" i="1"/>
  <c r="H13" i="1" s="1"/>
  <c r="H12" i="1" s="1"/>
  <c r="H15" i="1"/>
  <c r="H14" i="1"/>
  <c r="G13" i="1"/>
  <c r="G12" i="1" s="1"/>
  <c r="F13" i="1"/>
  <c r="E13" i="1"/>
  <c r="D13" i="1"/>
  <c r="C13" i="1"/>
  <c r="F12" i="1"/>
  <c r="E12" i="1"/>
  <c r="D12" i="1"/>
  <c r="C12" i="1"/>
  <c r="H80" i="1" l="1"/>
  <c r="G80" i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<sst xmlns="http://schemas.openxmlformats.org/spreadsheetml/2006/main" count="81" uniqueCount="51">
  <si>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</si>
  <si>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</si>
  <si>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</si>
  <si>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</si>
  <si>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30 de septiembre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</si>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</sst>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1</xdr:col>
          <xdr:colOff>3305175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EF4B289-0CC9-4FDA-B0FF-08789BB41D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18E8F7-A482-4C22-9237-AE0EB2CD5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3ER%20INFORME%20TRIMESTRAL%202025\REPORTES%20DISCIPLINA%20FINANCIERA.xlsx" TargetMode="External"/><Relationship Id="rId1" Type="http://schemas.openxmlformats.org/officeDocument/2006/relationships/externalLinkPath" Target="/TRABAJOS%202025/INFORMES%20TRIMESTRALES%202025/3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99578-3580-4C66-89CD-8B407C58F4FF}">
  <sheetPr>
    <pageSetUpPr fitToPage="1"/>
  </sheetPr>
  <dimension ref="A1:H81"/>
  <sheetViews>
    <sheetView tabSelected="1" zoomScale="62" zoomScaleNormal="62" workbookViewId="0">
      <selection activeCell="B60" sqref="B60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139977005.84</v>
      </c>
      <c r="D12" s="20">
        <f t="shared" si="0"/>
        <v>0</v>
      </c>
      <c r="E12" s="20">
        <f t="shared" si="0"/>
        <v>139977005.84</v>
      </c>
      <c r="F12" s="20">
        <f t="shared" si="0"/>
        <v>99652205.340000004</v>
      </c>
      <c r="G12" s="20">
        <f t="shared" si="0"/>
        <v>92124683.400000006</v>
      </c>
      <c r="H12" s="20">
        <f t="shared" si="0"/>
        <v>40324800.5</v>
      </c>
    </row>
    <row r="13" spans="1:8" s="18" customFormat="1" x14ac:dyDescent="0.45">
      <c r="B13" s="19" t="s">
        <v>15</v>
      </c>
      <c r="C13" s="21">
        <f t="shared" ref="C13:H13" si="1">SUM(C14:C21)</f>
        <v>139977005.84</v>
      </c>
      <c r="D13" s="21">
        <f t="shared" si="1"/>
        <v>0</v>
      </c>
      <c r="E13" s="21">
        <f t="shared" si="1"/>
        <v>139977005.84</v>
      </c>
      <c r="F13" s="21">
        <f t="shared" si="1"/>
        <v>99652205.340000004</v>
      </c>
      <c r="G13" s="21">
        <f t="shared" si="1"/>
        <v>92124683.400000006</v>
      </c>
      <c r="H13" s="21">
        <f t="shared" si="1"/>
        <v>40324800.5</v>
      </c>
    </row>
    <row r="14" spans="1:8" x14ac:dyDescent="0.45">
      <c r="B14" s="22" t="s">
        <v>16</v>
      </c>
      <c r="C14" s="23">
        <v>139977005.84</v>
      </c>
      <c r="D14" s="23">
        <v>0</v>
      </c>
      <c r="E14" s="23">
        <v>139977005.84</v>
      </c>
      <c r="F14" s="23">
        <v>99652205.340000004</v>
      </c>
      <c r="G14" s="23">
        <v>92124683.400000006</v>
      </c>
      <c r="H14" s="24">
        <f>E14-F14</f>
        <v>40324800.5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2287000</v>
      </c>
      <c r="E46" s="21">
        <f t="shared" si="8"/>
        <v>2287000</v>
      </c>
      <c r="F46" s="21">
        <f t="shared" si="8"/>
        <v>2287000</v>
      </c>
      <c r="G46" s="21">
        <f t="shared" si="8"/>
        <v>2115574.94</v>
      </c>
      <c r="H46" s="21">
        <f t="shared" si="8"/>
        <v>0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2287000</v>
      </c>
      <c r="E47" s="21">
        <f t="shared" si="9"/>
        <v>2287000</v>
      </c>
      <c r="F47" s="21">
        <f t="shared" si="9"/>
        <v>2287000</v>
      </c>
      <c r="G47" s="21">
        <f t="shared" si="9"/>
        <v>2115574.94</v>
      </c>
      <c r="H47" s="21">
        <f t="shared" si="9"/>
        <v>0</v>
      </c>
    </row>
    <row r="48" spans="2:8" x14ac:dyDescent="0.45">
      <c r="B48" s="25" t="s">
        <v>16</v>
      </c>
      <c r="C48" s="23">
        <v>0</v>
      </c>
      <c r="D48" s="23">
        <v>2287000</v>
      </c>
      <c r="E48" s="23">
        <v>2287000</v>
      </c>
      <c r="F48" s="23">
        <v>2287000</v>
      </c>
      <c r="G48" s="23">
        <v>2115574.94</v>
      </c>
      <c r="H48" s="24">
        <f>E48-F48</f>
        <v>0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139977005.84</v>
      </c>
      <c r="D80" s="21">
        <f t="shared" si="16"/>
        <v>2287000</v>
      </c>
      <c r="E80" s="21">
        <f t="shared" si="16"/>
        <v>142264005.84</v>
      </c>
      <c r="F80" s="21">
        <f t="shared" si="16"/>
        <v>101939205.34</v>
      </c>
      <c r="G80" s="21">
        <f t="shared" si="16"/>
        <v>94240258.340000004</v>
      </c>
      <c r="H80" s="21">
        <f t="shared" si="16"/>
        <v>40324800.5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92FDF8FF-4725-4272-AB85-D9AF85E3AC3F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4" fitToHeight="0" orientation="portrait" r:id="rId1"/>
  <ignoredErrors>
    <ignoredError sqref="C12:H80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1</xdr:col>
                <xdr:colOff>3305175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2025-10-27T19:23:17Z</dcterms:created>
  <dcterms:modified xsi:type="dcterms:W3CDTF">2025-10-27T19:23:42Z</dcterms:modified>
</cp:coreProperties>
</file>